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1/Q1/"/>
    </mc:Choice>
  </mc:AlternateContent>
  <xr:revisionPtr revIDLastSave="352" documentId="8_{295D7840-3815-4321-8C89-17CD08829B98}" xr6:coauthVersionLast="46" xr6:coauthVersionMax="46" xr10:uidLastSave="{EFDCB21B-7155-4FF7-A824-265CAB4C385A}"/>
  <workbookProtection workbookAlgorithmName="SHA-512" workbookHashValue="kHM6zb96UUK28LKj400o6W/C1UFNZB9KcFEsvUn7CIddzI001p4FCLXWaGM07PWjSPCyUyfjZD/KNpAPvnAvbQ==" workbookSaltValue="kimGRWDVU1gY16IkfUIoSw==" workbookSpinCount="100000" lockStructure="1"/>
  <bookViews>
    <workbookView xWindow="2868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Statement'!$A$1:$S$31</definedName>
    <definedName name="_xlnm.Print_Area" localSheetId="2">'Sales Revenues by Region'!$A$1:$K$13</definedName>
    <definedName name="_xlnm.Print_Area" localSheetId="3">Segments!$A$1:$K$18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0" l="1"/>
  <c r="N27" i="10"/>
  <c r="Q24" i="10"/>
  <c r="N24" i="10"/>
  <c r="N23" i="10"/>
  <c r="Q20" i="10"/>
  <c r="N20" i="10"/>
  <c r="Q19" i="10"/>
  <c r="N19" i="10"/>
  <c r="Q18" i="10"/>
  <c r="N18" i="10"/>
  <c r="Q17" i="10"/>
  <c r="N17" i="10"/>
  <c r="Q16" i="10"/>
  <c r="N16" i="10"/>
  <c r="Q15" i="10"/>
  <c r="N15" i="10"/>
  <c r="Q14" i="10"/>
  <c r="N14" i="10"/>
  <c r="Q13" i="10"/>
  <c r="N13" i="10"/>
  <c r="Q12" i="10"/>
  <c r="N12" i="10"/>
  <c r="Q11" i="10"/>
  <c r="N11" i="10"/>
  <c r="Q10" i="10"/>
  <c r="N10" i="10"/>
  <c r="Q9" i="10"/>
  <c r="N9" i="10"/>
  <c r="Q8" i="10"/>
  <c r="N8" i="10"/>
  <c r="Q7" i="10"/>
  <c r="N7" i="10"/>
</calcChain>
</file>

<file path=xl/sharedStrings.xml><?xml version="1.0" encoding="utf-8"?>
<sst xmlns="http://schemas.openxmlformats.org/spreadsheetml/2006/main" count="97" uniqueCount="63">
  <si>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</si>
  <si>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</si>
  <si>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</si>
  <si>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</si>
  <si>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</si>
  <si>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</si>
  <si>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</si>
  <si>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</si>
  <si>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</si>
  <si>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</si>
  <si>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</si>
  <si>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</si>
  <si>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</si>
  <si>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</si>
  <si>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</si>
  <si>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</si>
  <si>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</si>
  <si>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</si>
  <si>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</si>
  <si>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</si>
  <si>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</si>
  <si>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</si>
  <si>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</si>
  <si>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</si>
  <si>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</si>
  <si>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</si>
  <si>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</si>
  <si>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</si>
  <si>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</si>
  <si>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</si>
  <si>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</si>
  <si>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</si>
  <si>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</si>
  <si>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</si>
  <si>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</si>
  <si>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</si>
  <si>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</si>
  <si>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</si>
  <si>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</si>
  <si>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</si>
  <si>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</si>
  <si>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</si>
  <si>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</si>
  <si>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</si>
  <si>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</si>
  <si>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</si>
  <si>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</si>
  <si>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</si>
  <si>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</si>
  <si>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</si>
  <si>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</si>
  <si>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</si>
  <si>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</si>
  <si>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</si>
  <si>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</si>
  <si>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</si>
  <si>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</si>
  <si>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</si>
  <si>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Q3 2020</t>
  </si>
  <si>
    <t>H1 2020</t>
  </si>
  <si>
    <t>Q2 2020</t>
  </si>
  <si>
    <t>FY 2020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</si>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</sst>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1" fontId="7" fillId="7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4">
    <cellStyle name="Komma 2" xfId="1" xr:uid="{00000000-0005-0000-0000-000000000000}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Q1 2021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701994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abSelected="1" zoomScale="60" zoomScaleNormal="60" workbookViewId="0">
      <selection activeCell="C5" sqref="C5"/>
    </sheetView>
  </sheetViews>
  <sheetFormatPr baseColWidth="10" defaultColWidth="8.7265625" defaultRowHeight="12.5" x14ac:dyDescent="0.25"/>
  <sheetData>
    <row r="1" spans="1:1" x14ac:dyDescent="0.25">
      <c r="A1" s="113"/>
    </row>
  </sheetData>
  <sheetProtection algorithmName="SHA-512" hashValue="N1/eWRPfgpC+6fxgJ5a/Xf03xhXBvVkIaWPMIwkqnPa7KDXYj82wh0jbbFKZ7Zt5w0XaNThLVu6T4lkol//Kaw==" saltValue="uxh8qmS1cFJNTrzx1gFkdQ==" spinCount="100000" sheet="1" objects="1" scenarios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zoomScale="70" zoomScaleNormal="70" zoomScaleSheetLayoutView="115" workbookViewId="0">
      <selection activeCell="A6" sqref="A6"/>
    </sheetView>
  </sheetViews>
  <sheetFormatPr baseColWidth="10" defaultColWidth="11.453125" defaultRowHeight="12.5" x14ac:dyDescent="0.25"/>
  <cols>
    <col min="1" max="2" width="11.453125" style="2"/>
    <col min="3" max="3" width="11.26953125" style="2" customWidth="1"/>
    <col min="4" max="4" width="21.7265625" style="4" customWidth="1"/>
    <col min="5" max="8" width="11.26953125" style="2" customWidth="1"/>
    <col min="9" max="9" width="12.1796875" style="2" customWidth="1"/>
    <col min="10" max="11" width="11.26953125" style="2" customWidth="1"/>
    <col min="12" max="12" width="11.453125" style="55" customWidth="1"/>
    <col min="13" max="14" width="11.453125" style="55" hidden="1" customWidth="1"/>
    <col min="15" max="15" width="12.81640625" style="55" hidden="1" customWidth="1"/>
    <col min="16" max="16" width="13.1796875" style="2" hidden="1" customWidth="1"/>
    <col min="17" max="18" width="0" style="2" hidden="1" customWidth="1"/>
    <col min="19" max="19" width="0" style="55" hidden="1" customWidth="1"/>
    <col min="20" max="16384" width="11.453125" style="2"/>
  </cols>
  <sheetData>
    <row r="1" spans="1:19" ht="18" x14ac:dyDescent="0.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99"/>
      <c r="K1" s="99"/>
      <c r="L1" s="102"/>
      <c r="M1" s="102"/>
      <c r="N1" s="102"/>
      <c r="O1" s="102"/>
      <c r="P1" s="79"/>
      <c r="Q1" s="79"/>
      <c r="R1" s="79"/>
      <c r="S1" s="102"/>
    </row>
    <row r="2" spans="1:19" ht="15.5" x14ac:dyDescent="0.3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00"/>
      <c r="K2" s="100"/>
      <c r="L2" s="102"/>
      <c r="M2" s="102"/>
      <c r="N2" s="102"/>
      <c r="O2" s="102"/>
      <c r="P2" s="79"/>
      <c r="Q2" s="79"/>
      <c r="R2" s="79"/>
      <c r="S2" s="102"/>
    </row>
    <row r="3" spans="1:19" ht="14" x14ac:dyDescent="0.3">
      <c r="A3" s="156"/>
      <c r="B3" s="156"/>
      <c r="C3" s="156"/>
      <c r="D3" s="156"/>
      <c r="E3" s="156"/>
      <c r="F3" s="156"/>
      <c r="G3" s="156"/>
      <c r="H3" s="156"/>
      <c r="I3" s="156"/>
      <c r="J3" s="101"/>
      <c r="K3" s="101"/>
      <c r="L3" s="102"/>
      <c r="M3" s="102"/>
      <c r="N3" s="102"/>
      <c r="O3" s="102"/>
      <c r="P3" s="79"/>
      <c r="Q3" s="79"/>
      <c r="R3" s="79"/>
      <c r="S3" s="102"/>
    </row>
    <row r="4" spans="1:19" ht="16.5" customHeight="1" x14ac:dyDescent="0.3">
      <c r="A4" s="3"/>
      <c r="B4" s="79"/>
      <c r="C4" s="79"/>
      <c r="D4" s="103"/>
      <c r="E4" s="79"/>
      <c r="F4" s="79"/>
      <c r="G4" s="79"/>
      <c r="H4" s="79"/>
      <c r="I4" s="5"/>
      <c r="J4" s="5"/>
      <c r="K4" s="5"/>
      <c r="L4" s="102"/>
      <c r="M4" s="102"/>
      <c r="N4" s="102"/>
      <c r="O4" s="102"/>
      <c r="P4" s="79"/>
      <c r="Q4" s="79"/>
      <c r="R4" s="79"/>
      <c r="S4" s="102"/>
    </row>
    <row r="5" spans="1:19" ht="16.5" customHeight="1" x14ac:dyDescent="0.3">
      <c r="A5" s="3"/>
      <c r="B5" s="79"/>
      <c r="C5" s="79"/>
      <c r="D5" s="103"/>
      <c r="E5" s="79"/>
      <c r="F5" s="79"/>
      <c r="G5" s="79"/>
      <c r="H5" s="79"/>
      <c r="I5" s="5"/>
      <c r="J5" s="5"/>
      <c r="K5" s="5"/>
      <c r="L5" s="102"/>
      <c r="M5" s="102"/>
      <c r="N5" s="102"/>
      <c r="O5" s="102"/>
      <c r="P5" s="79"/>
      <c r="Q5" s="79"/>
      <c r="R5" s="79"/>
      <c r="S5" s="102"/>
    </row>
    <row r="6" spans="1:19" ht="16.5" customHeight="1" x14ac:dyDescent="0.3">
      <c r="A6" s="26" t="s">
        <v>2</v>
      </c>
      <c r="B6" s="6"/>
      <c r="C6" s="6"/>
      <c r="D6" s="7"/>
      <c r="E6" s="8"/>
      <c r="F6" s="97" t="s">
        <v>62</v>
      </c>
      <c r="G6" s="152" t="s">
        <v>61</v>
      </c>
      <c r="H6" s="97" t="s">
        <v>57</v>
      </c>
      <c r="I6" s="97" t="s">
        <v>58</v>
      </c>
      <c r="J6" s="97" t="s">
        <v>59</v>
      </c>
      <c r="K6" s="97" t="s">
        <v>60</v>
      </c>
      <c r="L6" s="97" t="s">
        <v>55</v>
      </c>
      <c r="M6" s="97" t="s">
        <v>3</v>
      </c>
      <c r="N6" s="97" t="s">
        <v>4</v>
      </c>
      <c r="O6" s="97" t="s">
        <v>5</v>
      </c>
      <c r="P6" s="97" t="s">
        <v>6</v>
      </c>
      <c r="Q6" s="97" t="s">
        <v>7</v>
      </c>
      <c r="R6" s="97" t="s">
        <v>8</v>
      </c>
      <c r="S6" s="98" t="s">
        <v>9</v>
      </c>
    </row>
    <row r="7" spans="1:19" ht="17.149999999999999" customHeight="1" x14ac:dyDescent="0.3">
      <c r="A7" s="20" t="s">
        <v>10</v>
      </c>
      <c r="B7" s="10"/>
      <c r="C7" s="10"/>
      <c r="D7" s="11"/>
      <c r="E7" s="12" t="s">
        <v>11</v>
      </c>
      <c r="F7" s="146">
        <v>697</v>
      </c>
      <c r="G7" s="91">
        <v>2378</v>
      </c>
      <c r="H7" s="91">
        <v>638</v>
      </c>
      <c r="I7" s="91">
        <v>620</v>
      </c>
      <c r="J7" s="78">
        <v>1120</v>
      </c>
      <c r="K7" s="93">
        <v>504</v>
      </c>
      <c r="L7" s="146">
        <v>616</v>
      </c>
      <c r="M7" s="69">
        <v>2473</v>
      </c>
      <c r="N7" s="56">
        <f>M7-O7</f>
        <v>611</v>
      </c>
      <c r="O7" s="69">
        <v>1862</v>
      </c>
      <c r="P7" s="69">
        <v>1247</v>
      </c>
      <c r="Q7" s="54">
        <f>O7-P7</f>
        <v>615</v>
      </c>
      <c r="R7" s="54">
        <v>629</v>
      </c>
      <c r="S7" s="56">
        <v>618</v>
      </c>
    </row>
    <row r="8" spans="1:19" ht="17.149999999999999" customHeight="1" x14ac:dyDescent="0.3">
      <c r="A8" s="10" t="s">
        <v>12</v>
      </c>
      <c r="B8" s="10"/>
      <c r="C8" s="10"/>
      <c r="D8" s="11"/>
      <c r="E8" s="12"/>
      <c r="F8" s="108">
        <v>-442</v>
      </c>
      <c r="G8" s="89">
        <v>-1524</v>
      </c>
      <c r="H8" s="89">
        <v>-399</v>
      </c>
      <c r="I8" s="89">
        <v>-395</v>
      </c>
      <c r="J8" s="54">
        <v>-730</v>
      </c>
      <c r="K8" s="57">
        <v>-332</v>
      </c>
      <c r="L8" s="108">
        <v>-398</v>
      </c>
      <c r="M8" s="65">
        <v>-1591</v>
      </c>
      <c r="N8" s="56">
        <f t="shared" ref="N8:N20" si="0">M8-O8</f>
        <v>-396</v>
      </c>
      <c r="O8" s="65">
        <v>-1195</v>
      </c>
      <c r="P8" s="65">
        <v>-795</v>
      </c>
      <c r="Q8" s="54">
        <f>O8-P8</f>
        <v>-400</v>
      </c>
      <c r="R8" s="54">
        <v>-403</v>
      </c>
      <c r="S8" s="57">
        <v>-392</v>
      </c>
    </row>
    <row r="9" spans="1:19" s="16" customFormat="1" ht="17.149999999999999" customHeight="1" x14ac:dyDescent="0.3">
      <c r="A9" s="13" t="s">
        <v>13</v>
      </c>
      <c r="B9" s="13"/>
      <c r="C9" s="13"/>
      <c r="D9" s="14"/>
      <c r="E9" s="15"/>
      <c r="F9" s="109">
        <v>255</v>
      </c>
      <c r="G9" s="91">
        <v>854</v>
      </c>
      <c r="H9" s="91">
        <v>239</v>
      </c>
      <c r="I9" s="91">
        <v>225</v>
      </c>
      <c r="J9" s="78">
        <v>390</v>
      </c>
      <c r="K9" s="58">
        <v>172</v>
      </c>
      <c r="L9" s="109">
        <v>218</v>
      </c>
      <c r="M9" s="66">
        <v>882</v>
      </c>
      <c r="N9" s="93">
        <f t="shared" si="0"/>
        <v>215</v>
      </c>
      <c r="O9" s="66">
        <v>667</v>
      </c>
      <c r="P9" s="66">
        <v>452</v>
      </c>
      <c r="Q9" s="72">
        <f>O9-P9</f>
        <v>215</v>
      </c>
      <c r="R9" s="72">
        <v>226</v>
      </c>
      <c r="S9" s="58">
        <v>226</v>
      </c>
    </row>
    <row r="10" spans="1:19" ht="17.149999999999999" customHeight="1" x14ac:dyDescent="0.3">
      <c r="A10" s="6" t="s">
        <v>14</v>
      </c>
      <c r="B10" s="6"/>
      <c r="C10" s="6"/>
      <c r="D10" s="18"/>
      <c r="E10" s="19"/>
      <c r="F10" s="110">
        <v>-102</v>
      </c>
      <c r="G10" s="89">
        <v>-366</v>
      </c>
      <c r="H10" s="89">
        <v>-95</v>
      </c>
      <c r="I10" s="89">
        <v>-91</v>
      </c>
      <c r="J10" s="54">
        <v>-180</v>
      </c>
      <c r="K10" s="59">
        <v>-84</v>
      </c>
      <c r="L10" s="110">
        <v>-96</v>
      </c>
      <c r="M10" s="67">
        <v>-361</v>
      </c>
      <c r="N10" s="56">
        <f t="shared" si="0"/>
        <v>-88</v>
      </c>
      <c r="O10" s="67">
        <v>-273</v>
      </c>
      <c r="P10" s="67">
        <v>-183</v>
      </c>
      <c r="Q10" s="54">
        <f t="shared" ref="Q10:Q20" si="1">O10-P10</f>
        <v>-90</v>
      </c>
      <c r="R10" s="54">
        <v>-92</v>
      </c>
      <c r="S10" s="59">
        <v>-91</v>
      </c>
    </row>
    <row r="11" spans="1:19" ht="17.149999999999999" customHeight="1" x14ac:dyDescent="0.3">
      <c r="A11" s="10" t="s">
        <v>15</v>
      </c>
      <c r="B11" s="10"/>
      <c r="C11" s="10"/>
      <c r="D11" s="11"/>
      <c r="E11" s="12"/>
      <c r="F11" s="110">
        <v>-39</v>
      </c>
      <c r="G11" s="89">
        <v>-139</v>
      </c>
      <c r="H11" s="89">
        <v>-33</v>
      </c>
      <c r="I11" s="89">
        <v>-35</v>
      </c>
      <c r="J11" s="54">
        <v>-71</v>
      </c>
      <c r="K11" s="56">
        <v>-35</v>
      </c>
      <c r="L11" s="110">
        <v>-36</v>
      </c>
      <c r="M11" s="69">
        <v>-121</v>
      </c>
      <c r="N11" s="56">
        <f t="shared" si="0"/>
        <v>-29</v>
      </c>
      <c r="O11" s="69">
        <v>-92</v>
      </c>
      <c r="P11" s="69">
        <v>-62</v>
      </c>
      <c r="Q11" s="54">
        <f t="shared" si="1"/>
        <v>-30</v>
      </c>
      <c r="R11" s="54">
        <v>-30</v>
      </c>
      <c r="S11" s="56">
        <v>-32</v>
      </c>
    </row>
    <row r="12" spans="1:19" ht="17.149999999999999" customHeight="1" x14ac:dyDescent="0.3">
      <c r="A12" s="10" t="s">
        <v>16</v>
      </c>
      <c r="B12" s="10"/>
      <c r="C12" s="10"/>
      <c r="D12" s="11"/>
      <c r="E12" s="12"/>
      <c r="F12" s="110">
        <v>-15</v>
      </c>
      <c r="G12" s="89">
        <v>-54</v>
      </c>
      <c r="H12" s="89">
        <v>-14</v>
      </c>
      <c r="I12" s="89">
        <v>-13</v>
      </c>
      <c r="J12" s="54">
        <v>-27</v>
      </c>
      <c r="K12" s="56">
        <v>-13</v>
      </c>
      <c r="L12" s="110">
        <v>-14</v>
      </c>
      <c r="M12" s="69">
        <v>-47</v>
      </c>
      <c r="N12" s="56">
        <f t="shared" si="0"/>
        <v>-11</v>
      </c>
      <c r="O12" s="69">
        <v>-36</v>
      </c>
      <c r="P12" s="69">
        <v>-24</v>
      </c>
      <c r="Q12" s="54">
        <f t="shared" si="1"/>
        <v>-12</v>
      </c>
      <c r="R12" s="54">
        <v>-12</v>
      </c>
      <c r="S12" s="56">
        <v>-12</v>
      </c>
    </row>
    <row r="13" spans="1:19" ht="17.149999999999999" customHeight="1" x14ac:dyDescent="0.3">
      <c r="A13" s="10" t="s">
        <v>17</v>
      </c>
      <c r="B13" s="10"/>
      <c r="C13" s="10"/>
      <c r="D13" s="11"/>
      <c r="E13" s="12"/>
      <c r="F13" s="110">
        <v>0</v>
      </c>
      <c r="G13" s="89">
        <v>8</v>
      </c>
      <c r="H13" s="89">
        <v>10</v>
      </c>
      <c r="I13" s="89">
        <v>2</v>
      </c>
      <c r="J13" s="54">
        <v>-4</v>
      </c>
      <c r="K13" s="56">
        <v>-2</v>
      </c>
      <c r="L13" s="110">
        <v>-2</v>
      </c>
      <c r="M13" s="69">
        <v>3</v>
      </c>
      <c r="N13" s="56">
        <f t="shared" si="0"/>
        <v>2</v>
      </c>
      <c r="O13" s="69">
        <v>1</v>
      </c>
      <c r="P13" s="69">
        <v>-2</v>
      </c>
      <c r="Q13" s="54">
        <f t="shared" si="1"/>
        <v>3</v>
      </c>
      <c r="R13" s="54">
        <v>0</v>
      </c>
      <c r="S13" s="56">
        <v>-2</v>
      </c>
    </row>
    <row r="14" spans="1:19" ht="17.149999999999999" customHeight="1" x14ac:dyDescent="0.3">
      <c r="A14" s="13" t="s">
        <v>18</v>
      </c>
      <c r="B14" s="13"/>
      <c r="C14" s="6"/>
      <c r="D14" s="7"/>
      <c r="E14" s="15"/>
      <c r="F14" s="109">
        <v>99</v>
      </c>
      <c r="G14" s="91">
        <v>303</v>
      </c>
      <c r="H14" s="91">
        <v>107</v>
      </c>
      <c r="I14" s="91">
        <v>88</v>
      </c>
      <c r="J14" s="78">
        <v>108</v>
      </c>
      <c r="K14" s="58">
        <v>38</v>
      </c>
      <c r="L14" s="109">
        <v>70</v>
      </c>
      <c r="M14" s="66">
        <v>356</v>
      </c>
      <c r="N14" s="93">
        <f t="shared" si="0"/>
        <v>89</v>
      </c>
      <c r="O14" s="66">
        <v>267</v>
      </c>
      <c r="P14" s="66">
        <v>181</v>
      </c>
      <c r="Q14" s="72">
        <f t="shared" si="1"/>
        <v>86</v>
      </c>
      <c r="R14" s="72">
        <v>92</v>
      </c>
      <c r="S14" s="58">
        <v>89</v>
      </c>
    </row>
    <row r="15" spans="1:19" ht="17.149999999999999" customHeight="1" x14ac:dyDescent="0.3">
      <c r="A15" s="10" t="s">
        <v>19</v>
      </c>
      <c r="B15" s="20"/>
      <c r="C15" s="10"/>
      <c r="D15" s="11"/>
      <c r="E15" s="12"/>
      <c r="F15" s="110">
        <v>2</v>
      </c>
      <c r="G15" s="89">
        <v>10</v>
      </c>
      <c r="H15" s="89">
        <v>3</v>
      </c>
      <c r="I15" s="89">
        <v>3</v>
      </c>
      <c r="J15" s="54">
        <v>4</v>
      </c>
      <c r="K15" s="57">
        <v>2</v>
      </c>
      <c r="L15" s="110">
        <v>2</v>
      </c>
      <c r="M15" s="65">
        <v>17</v>
      </c>
      <c r="N15" s="56">
        <f t="shared" si="0"/>
        <v>3</v>
      </c>
      <c r="O15" s="65">
        <v>14</v>
      </c>
      <c r="P15" s="65">
        <v>9</v>
      </c>
      <c r="Q15" s="71">
        <f t="shared" si="1"/>
        <v>5</v>
      </c>
      <c r="R15" s="71">
        <v>4</v>
      </c>
      <c r="S15" s="57">
        <v>5</v>
      </c>
    </row>
    <row r="16" spans="1:19" ht="17.149999999999999" customHeight="1" x14ac:dyDescent="0.3">
      <c r="A16" s="13" t="s">
        <v>20</v>
      </c>
      <c r="B16" s="13"/>
      <c r="C16" s="6"/>
      <c r="D16" s="7"/>
      <c r="E16" s="15"/>
      <c r="F16" s="109">
        <v>101</v>
      </c>
      <c r="G16" s="91">
        <v>313</v>
      </c>
      <c r="H16" s="91">
        <v>110</v>
      </c>
      <c r="I16" s="91">
        <v>91</v>
      </c>
      <c r="J16" s="78">
        <v>112</v>
      </c>
      <c r="K16" s="58">
        <v>40</v>
      </c>
      <c r="L16" s="109">
        <v>72</v>
      </c>
      <c r="M16" s="66">
        <v>373</v>
      </c>
      <c r="N16" s="93">
        <f t="shared" si="0"/>
        <v>92</v>
      </c>
      <c r="O16" s="66">
        <v>281</v>
      </c>
      <c r="P16" s="66">
        <v>190</v>
      </c>
      <c r="Q16" s="72">
        <f t="shared" si="1"/>
        <v>91</v>
      </c>
      <c r="R16" s="72">
        <v>96</v>
      </c>
      <c r="S16" s="58">
        <v>94</v>
      </c>
    </row>
    <row r="17" spans="1:19" ht="17.149999999999999" customHeight="1" x14ac:dyDescent="0.3">
      <c r="A17" s="10" t="s">
        <v>21</v>
      </c>
      <c r="B17" s="10"/>
      <c r="C17" s="10"/>
      <c r="D17" s="11"/>
      <c r="E17" s="12"/>
      <c r="F17" s="110">
        <v>-1</v>
      </c>
      <c r="G17" s="89">
        <v>-5</v>
      </c>
      <c r="H17" s="89">
        <v>0</v>
      </c>
      <c r="I17" s="89">
        <v>-2</v>
      </c>
      <c r="J17" s="54">
        <v>-3</v>
      </c>
      <c r="K17" s="56">
        <v>-1</v>
      </c>
      <c r="L17" s="110">
        <v>-2</v>
      </c>
      <c r="M17" s="69">
        <v>-2</v>
      </c>
      <c r="N17" s="56">
        <f t="shared" si="0"/>
        <v>0</v>
      </c>
      <c r="O17" s="69">
        <v>-2</v>
      </c>
      <c r="P17" s="69">
        <v>-1</v>
      </c>
      <c r="Q17" s="54">
        <f t="shared" si="1"/>
        <v>-1</v>
      </c>
      <c r="R17" s="54">
        <v>-1</v>
      </c>
      <c r="S17" s="56">
        <v>0</v>
      </c>
    </row>
    <row r="18" spans="1:19" ht="17.149999999999999" customHeight="1" x14ac:dyDescent="0.3">
      <c r="A18" s="13" t="s">
        <v>22</v>
      </c>
      <c r="B18" s="13"/>
      <c r="C18" s="6"/>
      <c r="D18" s="7"/>
      <c r="E18" s="19"/>
      <c r="F18" s="109">
        <v>100</v>
      </c>
      <c r="G18" s="91">
        <v>308</v>
      </c>
      <c r="H18" s="91">
        <v>110</v>
      </c>
      <c r="I18" s="91">
        <v>89</v>
      </c>
      <c r="J18" s="78">
        <v>109</v>
      </c>
      <c r="K18" s="58">
        <v>39</v>
      </c>
      <c r="L18" s="109">
        <v>70</v>
      </c>
      <c r="M18" s="66">
        <v>371</v>
      </c>
      <c r="N18" s="93">
        <f t="shared" si="0"/>
        <v>92</v>
      </c>
      <c r="O18" s="66">
        <v>279</v>
      </c>
      <c r="P18" s="66">
        <v>189</v>
      </c>
      <c r="Q18" s="72">
        <f t="shared" si="1"/>
        <v>90</v>
      </c>
      <c r="R18" s="72">
        <v>95</v>
      </c>
      <c r="S18" s="58">
        <v>94</v>
      </c>
    </row>
    <row r="19" spans="1:19" ht="17.149999999999999" customHeight="1" x14ac:dyDescent="0.3">
      <c r="A19" s="10" t="s">
        <v>23</v>
      </c>
      <c r="B19" s="10"/>
      <c r="C19" s="10"/>
      <c r="D19" s="21"/>
      <c r="E19" s="12"/>
      <c r="F19" s="110">
        <v>-29</v>
      </c>
      <c r="G19" s="89">
        <v>-87</v>
      </c>
      <c r="H19" s="89">
        <v>-31</v>
      </c>
      <c r="I19" s="89">
        <v>-26</v>
      </c>
      <c r="J19" s="54">
        <v>-30</v>
      </c>
      <c r="K19" s="57">
        <v>-11</v>
      </c>
      <c r="L19" s="110">
        <v>-19</v>
      </c>
      <c r="M19" s="65">
        <v>-102</v>
      </c>
      <c r="N19" s="56">
        <f t="shared" si="0"/>
        <v>-21</v>
      </c>
      <c r="O19" s="65">
        <v>-81</v>
      </c>
      <c r="P19" s="65">
        <v>-55</v>
      </c>
      <c r="Q19" s="54">
        <f t="shared" si="1"/>
        <v>-26</v>
      </c>
      <c r="R19" s="54">
        <v>-27</v>
      </c>
      <c r="S19" s="57">
        <v>-28</v>
      </c>
    </row>
    <row r="20" spans="1:19" ht="17.149999999999999" customHeight="1" x14ac:dyDescent="0.3">
      <c r="A20" s="13" t="s">
        <v>24</v>
      </c>
      <c r="B20" s="13"/>
      <c r="C20" s="52"/>
      <c r="D20" s="11"/>
      <c r="E20" s="36"/>
      <c r="F20" s="109">
        <v>71</v>
      </c>
      <c r="G20" s="92">
        <v>221</v>
      </c>
      <c r="H20" s="92">
        <v>79</v>
      </c>
      <c r="I20" s="92">
        <v>63</v>
      </c>
      <c r="J20" s="78">
        <v>79</v>
      </c>
      <c r="K20" s="58">
        <v>28</v>
      </c>
      <c r="L20" s="109">
        <v>51</v>
      </c>
      <c r="M20" s="66">
        <v>269</v>
      </c>
      <c r="N20" s="94">
        <f t="shared" si="0"/>
        <v>71</v>
      </c>
      <c r="O20" s="66">
        <v>198</v>
      </c>
      <c r="P20" s="66">
        <v>134</v>
      </c>
      <c r="Q20" s="72">
        <f t="shared" si="1"/>
        <v>64</v>
      </c>
      <c r="R20" s="72">
        <v>68</v>
      </c>
      <c r="S20" s="58">
        <v>66</v>
      </c>
    </row>
    <row r="21" spans="1:19" ht="17.149999999999999" customHeight="1" x14ac:dyDescent="0.3">
      <c r="A21" s="3"/>
      <c r="B21" s="3"/>
      <c r="C21" s="9"/>
      <c r="D21" s="22"/>
      <c r="E21" s="17"/>
      <c r="F21" s="119"/>
      <c r="G21" s="17"/>
      <c r="H21" s="17"/>
      <c r="I21" s="17"/>
      <c r="J21" s="29"/>
      <c r="K21" s="60"/>
      <c r="L21" s="119"/>
      <c r="M21" s="84"/>
      <c r="N21" s="82"/>
      <c r="O21" s="81"/>
      <c r="P21" s="41"/>
      <c r="Q21" s="29"/>
      <c r="R21" s="29"/>
      <c r="S21" s="60"/>
    </row>
    <row r="22" spans="1:19" ht="17.149999999999999" customHeight="1" x14ac:dyDescent="0.3">
      <c r="A22" s="13" t="s">
        <v>25</v>
      </c>
      <c r="B22" s="13"/>
      <c r="C22" s="6"/>
      <c r="D22" s="32"/>
      <c r="E22" s="19"/>
      <c r="F22" s="120"/>
      <c r="G22" s="19"/>
      <c r="H22" s="19"/>
      <c r="I22" s="19"/>
      <c r="J22" s="27"/>
      <c r="K22" s="58"/>
      <c r="L22" s="120"/>
      <c r="M22" s="83"/>
      <c r="N22" s="59"/>
      <c r="O22" s="40"/>
      <c r="P22" s="40"/>
      <c r="Q22" s="27"/>
      <c r="R22" s="27"/>
      <c r="S22" s="58"/>
    </row>
    <row r="23" spans="1:19" ht="17.149999999999999" customHeight="1" x14ac:dyDescent="0.3">
      <c r="A23" s="157" t="s">
        <v>26</v>
      </c>
      <c r="B23" s="158"/>
      <c r="C23" s="158"/>
      <c r="D23" s="159"/>
      <c r="E23" s="33"/>
      <c r="F23" s="110">
        <v>0</v>
      </c>
      <c r="G23" s="89">
        <v>1</v>
      </c>
      <c r="H23" s="89">
        <v>1</v>
      </c>
      <c r="I23" s="89">
        <v>0</v>
      </c>
      <c r="J23" s="74">
        <v>0</v>
      </c>
      <c r="K23" s="61">
        <v>0</v>
      </c>
      <c r="L23" s="110">
        <v>0</v>
      </c>
      <c r="M23" s="76">
        <v>0</v>
      </c>
      <c r="N23" s="56">
        <f t="shared" ref="N23:N24" si="2">M23-O23</f>
        <v>0</v>
      </c>
      <c r="O23" s="70">
        <v>0</v>
      </c>
      <c r="P23" s="70">
        <v>0</v>
      </c>
      <c r="Q23" s="74">
        <v>0</v>
      </c>
      <c r="R23" s="74">
        <v>0</v>
      </c>
      <c r="S23" s="61">
        <v>0</v>
      </c>
    </row>
    <row r="24" spans="1:19" ht="17.149999999999999" customHeight="1" x14ac:dyDescent="0.3">
      <c r="A24" s="6" t="s">
        <v>27</v>
      </c>
      <c r="B24" s="6"/>
      <c r="C24" s="6"/>
      <c r="D24" s="7"/>
      <c r="E24" s="19"/>
      <c r="F24" s="110">
        <v>71</v>
      </c>
      <c r="G24" s="90">
        <v>220</v>
      </c>
      <c r="H24" s="90">
        <v>78</v>
      </c>
      <c r="I24" s="90">
        <v>63</v>
      </c>
      <c r="J24" s="73">
        <v>79</v>
      </c>
      <c r="K24" s="59">
        <v>28</v>
      </c>
      <c r="L24" s="110">
        <v>51</v>
      </c>
      <c r="M24" s="85">
        <v>269</v>
      </c>
      <c r="N24" s="57">
        <f t="shared" si="2"/>
        <v>71</v>
      </c>
      <c r="O24" s="67">
        <v>198</v>
      </c>
      <c r="P24" s="67">
        <v>134</v>
      </c>
      <c r="Q24" s="73">
        <f>O24-P24</f>
        <v>64</v>
      </c>
      <c r="R24" s="73">
        <v>68</v>
      </c>
      <c r="S24" s="59">
        <v>66</v>
      </c>
    </row>
    <row r="25" spans="1:19" ht="17.149999999999999" customHeight="1" x14ac:dyDescent="0.3">
      <c r="A25" s="9"/>
      <c r="B25" s="9"/>
      <c r="C25" s="9"/>
      <c r="D25" s="22"/>
      <c r="E25" s="17"/>
      <c r="F25" s="119"/>
      <c r="G25" s="17"/>
      <c r="H25" s="17"/>
      <c r="I25" s="17"/>
      <c r="J25" s="28"/>
      <c r="K25" s="62"/>
      <c r="L25" s="119"/>
      <c r="M25" s="86"/>
      <c r="N25" s="82"/>
      <c r="O25" s="80"/>
      <c r="P25" s="42"/>
      <c r="Q25" s="28"/>
      <c r="R25" s="28"/>
      <c r="S25" s="62"/>
    </row>
    <row r="26" spans="1:19" ht="17.149999999999999" customHeight="1" x14ac:dyDescent="0.3">
      <c r="A26" s="30" t="s">
        <v>28</v>
      </c>
      <c r="B26" s="30"/>
      <c r="C26" s="31"/>
      <c r="D26" s="32"/>
      <c r="E26" s="19"/>
      <c r="F26" s="120"/>
      <c r="G26" s="19"/>
      <c r="H26" s="19"/>
      <c r="I26" s="19"/>
      <c r="J26" s="37"/>
      <c r="K26" s="63"/>
      <c r="L26" s="120"/>
      <c r="M26" s="87"/>
      <c r="N26" s="59"/>
      <c r="O26" s="43"/>
      <c r="P26" s="43"/>
      <c r="Q26" s="37"/>
      <c r="R26" s="37"/>
      <c r="S26" s="63"/>
    </row>
    <row r="27" spans="1:19" ht="17.149999999999999" customHeight="1" x14ac:dyDescent="0.3">
      <c r="A27" s="34" t="s">
        <v>29</v>
      </c>
      <c r="B27" s="34"/>
      <c r="C27" s="34"/>
      <c r="D27" s="35"/>
      <c r="E27" s="33"/>
      <c r="F27" s="121">
        <v>0.51</v>
      </c>
      <c r="G27" s="95">
        <v>1.58</v>
      </c>
      <c r="H27" s="95">
        <v>0.56000000000000005</v>
      </c>
      <c r="I27" s="95">
        <v>0.45999999999999996</v>
      </c>
      <c r="J27" s="38">
        <v>0.56000000000000005</v>
      </c>
      <c r="K27" s="64">
        <v>0.20000000000000007</v>
      </c>
      <c r="L27" s="121">
        <v>0.36</v>
      </c>
      <c r="M27" s="88">
        <v>1.93</v>
      </c>
      <c r="N27" s="96">
        <f t="shared" ref="N27:N28" si="3">M27-O27</f>
        <v>0.51</v>
      </c>
      <c r="O27" s="68">
        <v>1.42</v>
      </c>
      <c r="P27" s="68" t="s">
        <v>30</v>
      </c>
      <c r="Q27" s="38">
        <v>0.47</v>
      </c>
      <c r="R27" s="38">
        <v>0.48</v>
      </c>
      <c r="S27" s="64">
        <v>0.47</v>
      </c>
    </row>
    <row r="28" spans="1:19" ht="17.149999999999999" customHeight="1" x14ac:dyDescent="0.3">
      <c r="A28" s="34" t="s">
        <v>31</v>
      </c>
      <c r="B28" s="34"/>
      <c r="C28" s="34"/>
      <c r="D28" s="32"/>
      <c r="E28" s="36"/>
      <c r="F28" s="121">
        <v>0.51</v>
      </c>
      <c r="G28" s="95">
        <v>1.59</v>
      </c>
      <c r="H28" s="95">
        <v>0.57000000000000006</v>
      </c>
      <c r="I28" s="95">
        <v>0.45000000000000007</v>
      </c>
      <c r="J28" s="38">
        <v>0.56999999999999995</v>
      </c>
      <c r="K28" s="64">
        <v>0.19999999999999996</v>
      </c>
      <c r="L28" s="121">
        <v>0.37</v>
      </c>
      <c r="M28" s="88">
        <v>1.94</v>
      </c>
      <c r="N28" s="96">
        <f t="shared" si="3"/>
        <v>0.51</v>
      </c>
      <c r="O28" s="68">
        <v>1.43</v>
      </c>
      <c r="P28" s="68" t="s">
        <v>32</v>
      </c>
      <c r="Q28" s="38">
        <v>0.47</v>
      </c>
      <c r="R28" s="38">
        <v>0.48</v>
      </c>
      <c r="S28" s="64">
        <v>0.48</v>
      </c>
    </row>
    <row r="29" spans="1:19" ht="17.149999999999999" customHeight="1" x14ac:dyDescent="0.3">
      <c r="A29" s="9"/>
      <c r="B29" s="9"/>
      <c r="C29" s="9"/>
      <c r="D29" s="22"/>
      <c r="E29" s="17"/>
      <c r="F29" s="17"/>
      <c r="G29" s="17"/>
      <c r="H29" s="17"/>
      <c r="I29" s="39"/>
      <c r="J29" s="53"/>
      <c r="K29" s="53"/>
      <c r="L29" s="102"/>
      <c r="M29" s="102"/>
      <c r="N29" s="102"/>
      <c r="O29" s="102"/>
      <c r="P29" s="79"/>
      <c r="Q29" s="79"/>
      <c r="R29" s="79"/>
      <c r="S29" s="102"/>
    </row>
    <row r="30" spans="1:19" ht="16.5" customHeight="1" x14ac:dyDescent="0.3">
      <c r="A30" s="118" t="s">
        <v>56</v>
      </c>
      <c r="B30" s="23"/>
      <c r="C30" s="23"/>
      <c r="D30" s="24"/>
      <c r="E30" s="9"/>
      <c r="F30" s="9"/>
      <c r="G30" s="9"/>
      <c r="H30" s="9"/>
      <c r="I30" s="51"/>
      <c r="J30" s="9"/>
      <c r="K30" s="9"/>
      <c r="L30" s="102"/>
      <c r="M30" s="102"/>
      <c r="N30" s="102"/>
      <c r="O30" s="102"/>
      <c r="P30" s="79"/>
      <c r="Q30" s="79"/>
      <c r="R30" s="79"/>
      <c r="S30" s="102"/>
    </row>
    <row r="31" spans="1:19" ht="16.5" customHeight="1" x14ac:dyDescent="0.3">
      <c r="A31" s="79"/>
      <c r="B31" s="79"/>
      <c r="C31" s="79"/>
      <c r="D31" s="103"/>
      <c r="E31" s="9"/>
      <c r="F31" s="9"/>
      <c r="G31" s="9"/>
      <c r="H31" s="9"/>
      <c r="I31" s="9"/>
      <c r="J31" s="9"/>
      <c r="K31" s="9"/>
      <c r="L31" s="102"/>
      <c r="M31" s="102"/>
      <c r="N31" s="102"/>
      <c r="O31" s="102"/>
      <c r="P31" s="79"/>
      <c r="Q31" s="79"/>
      <c r="R31" s="79"/>
      <c r="S31" s="102"/>
    </row>
    <row r="32" spans="1:19" ht="16.5" customHeight="1" x14ac:dyDescent="0.3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102"/>
      <c r="M32" s="102"/>
      <c r="N32" s="102"/>
      <c r="O32" s="102"/>
      <c r="P32" s="79"/>
      <c r="Q32" s="79"/>
      <c r="R32" s="79"/>
      <c r="S32" s="102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sheetProtection algorithmName="SHA-512" hashValue="Yom9sXnGEtWPP+YWafC3cxtmC0sLfiAHmJO8AXRlM/RpDh4QUAXvzOPTRy70Ckq6Re/t05sOb32L2gIIVNWN7Q==" saltValue="26jkOP3CmsAZiivsaWl9TQ==" spinCount="100000" sheet="1" objects="1" scenarios="1"/>
  <mergeCells count="4">
    <mergeCell ref="A1:I1"/>
    <mergeCell ref="A2:I2"/>
    <mergeCell ref="A3:I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zoomScale="70" zoomScaleNormal="70" zoomScaleSheetLayoutView="70" workbookViewId="0">
      <pane xSplit="1" topLeftCell="B1" activePane="topRight" state="frozen"/>
      <selection activeCell="B4" sqref="B4"/>
      <selection pane="topRight" activeCell="A6" sqref="A6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11" ht="18" x14ac:dyDescent="0.4">
      <c r="A1" s="154" t="s">
        <v>0</v>
      </c>
      <c r="B1" s="154"/>
      <c r="C1" s="154"/>
      <c r="H1" s="79"/>
      <c r="I1" s="79"/>
      <c r="J1" s="79"/>
      <c r="K1" s="79"/>
    </row>
    <row r="2" spans="1:11" ht="15.5" x14ac:dyDescent="0.35">
      <c r="A2" s="155" t="s">
        <v>33</v>
      </c>
      <c r="B2" s="155"/>
      <c r="C2" s="155"/>
      <c r="D2" s="162"/>
      <c r="E2" s="162"/>
      <c r="H2" s="79"/>
      <c r="I2" s="79"/>
      <c r="J2" s="79"/>
      <c r="K2" s="79"/>
    </row>
    <row r="3" spans="1:11" ht="15.5" x14ac:dyDescent="0.35">
      <c r="A3" s="100"/>
      <c r="B3" s="100"/>
      <c r="C3" s="100"/>
      <c r="D3" s="104"/>
      <c r="E3" s="104"/>
      <c r="H3" s="79"/>
      <c r="I3" s="79"/>
      <c r="J3" s="79"/>
      <c r="K3" s="79"/>
    </row>
    <row r="4" spans="1:11" ht="15.5" x14ac:dyDescent="0.35">
      <c r="A4" s="106"/>
      <c r="B4" s="106"/>
      <c r="C4" s="106"/>
      <c r="D4" s="107"/>
      <c r="E4" s="107"/>
      <c r="H4" s="79"/>
      <c r="I4" s="79"/>
      <c r="J4" s="79"/>
      <c r="K4" s="79"/>
    </row>
    <row r="5" spans="1:11" ht="15.5" x14ac:dyDescent="0.35">
      <c r="A5" s="106"/>
      <c r="B5" s="106"/>
      <c r="C5" s="106"/>
      <c r="D5" s="107"/>
      <c r="E5" s="107"/>
      <c r="H5" s="79"/>
      <c r="I5" s="79"/>
      <c r="J5" s="79"/>
      <c r="K5" s="79"/>
    </row>
    <row r="6" spans="1:11" ht="14.5" thickBot="1" x14ac:dyDescent="0.35">
      <c r="A6" s="3" t="s">
        <v>62</v>
      </c>
      <c r="B6" s="5"/>
      <c r="C6" s="5"/>
      <c r="H6" s="79"/>
      <c r="I6" s="79"/>
      <c r="J6" s="79"/>
      <c r="K6" s="79"/>
    </row>
    <row r="7" spans="1:11" ht="14" customHeight="1" x14ac:dyDescent="0.3">
      <c r="A7" s="26" t="s">
        <v>2</v>
      </c>
      <c r="B7" s="114" t="s">
        <v>62</v>
      </c>
      <c r="C7" s="115" t="s">
        <v>55</v>
      </c>
      <c r="D7" s="163" t="s">
        <v>34</v>
      </c>
      <c r="E7" s="164"/>
      <c r="F7" s="165" t="s">
        <v>35</v>
      </c>
      <c r="G7" s="161"/>
      <c r="H7" s="160" t="s">
        <v>36</v>
      </c>
      <c r="I7" s="161"/>
      <c r="J7" s="160" t="s">
        <v>37</v>
      </c>
      <c r="K7" s="161"/>
    </row>
    <row r="8" spans="1:11" ht="14" x14ac:dyDescent="0.3">
      <c r="A8" s="10" t="s">
        <v>51</v>
      </c>
      <c r="B8" s="122">
        <v>419</v>
      </c>
      <c r="C8" s="116">
        <v>401</v>
      </c>
      <c r="D8" s="133">
        <v>18</v>
      </c>
      <c r="E8" s="134">
        <v>0.05</v>
      </c>
      <c r="F8" s="124">
        <v>24</v>
      </c>
      <c r="G8" s="125">
        <v>0.06</v>
      </c>
      <c r="H8" s="129">
        <v>0</v>
      </c>
      <c r="I8" s="125">
        <v>0</v>
      </c>
      <c r="J8" s="56">
        <v>-6</v>
      </c>
      <c r="K8" s="132">
        <v>-0.01</v>
      </c>
    </row>
    <row r="9" spans="1:11" ht="14" x14ac:dyDescent="0.3">
      <c r="A9" s="10" t="s">
        <v>52</v>
      </c>
      <c r="B9" s="122">
        <v>213</v>
      </c>
      <c r="C9" s="116">
        <v>146</v>
      </c>
      <c r="D9" s="135">
        <v>67</v>
      </c>
      <c r="E9" s="134">
        <v>0.46</v>
      </c>
      <c r="F9" s="126">
        <v>67</v>
      </c>
      <c r="G9" s="125">
        <v>0.46</v>
      </c>
      <c r="H9" s="130">
        <v>0</v>
      </c>
      <c r="I9" s="125">
        <v>0</v>
      </c>
      <c r="J9" s="56">
        <v>0</v>
      </c>
      <c r="K9" s="132">
        <v>0</v>
      </c>
    </row>
    <row r="10" spans="1:11" ht="14" x14ac:dyDescent="0.3">
      <c r="A10" s="6" t="s">
        <v>38</v>
      </c>
      <c r="B10" s="122">
        <v>111</v>
      </c>
      <c r="C10" s="116">
        <v>110</v>
      </c>
      <c r="D10" s="139">
        <v>1</v>
      </c>
      <c r="E10" s="134">
        <v>0.01</v>
      </c>
      <c r="F10" s="124">
        <v>6</v>
      </c>
      <c r="G10" s="125">
        <v>0.06</v>
      </c>
      <c r="H10" s="131">
        <v>8</v>
      </c>
      <c r="I10" s="125">
        <v>7.0000000000000007E-2</v>
      </c>
      <c r="J10" s="56">
        <v>-13</v>
      </c>
      <c r="K10" s="132">
        <v>-0.12</v>
      </c>
    </row>
    <row r="11" spans="1:11" ht="14" x14ac:dyDescent="0.3">
      <c r="A11" s="10" t="s">
        <v>39</v>
      </c>
      <c r="B11" s="122">
        <v>-46</v>
      </c>
      <c r="C11" s="116">
        <v>-41</v>
      </c>
      <c r="D11" s="138">
        <v>-5</v>
      </c>
      <c r="E11" s="147" t="s">
        <v>40</v>
      </c>
      <c r="F11" s="126">
        <v>-5</v>
      </c>
      <c r="G11" s="148" t="s">
        <v>40</v>
      </c>
      <c r="H11" s="149" t="s">
        <v>40</v>
      </c>
      <c r="I11" s="148" t="s">
        <v>40</v>
      </c>
      <c r="J11" s="150" t="s">
        <v>40</v>
      </c>
      <c r="K11" s="151" t="s">
        <v>40</v>
      </c>
    </row>
    <row r="12" spans="1:11" ht="14.5" thickBot="1" x14ac:dyDescent="0.35">
      <c r="A12" s="13" t="s">
        <v>41</v>
      </c>
      <c r="B12" s="123">
        <v>697</v>
      </c>
      <c r="C12" s="117">
        <v>616</v>
      </c>
      <c r="D12" s="136">
        <v>81</v>
      </c>
      <c r="E12" s="137">
        <v>0.13</v>
      </c>
      <c r="F12" s="127">
        <v>92</v>
      </c>
      <c r="G12" s="128">
        <v>0.15</v>
      </c>
      <c r="H12" s="140">
        <v>8</v>
      </c>
      <c r="I12" s="128">
        <v>0.01</v>
      </c>
      <c r="J12" s="58">
        <v>-19</v>
      </c>
      <c r="K12" s="141">
        <v>-0.03</v>
      </c>
    </row>
    <row r="13" spans="1:11" ht="15.5" x14ac:dyDescent="0.35">
      <c r="A13" s="100"/>
      <c r="B13" s="100"/>
      <c r="C13" s="100"/>
      <c r="D13" s="104"/>
      <c r="E13" s="104"/>
      <c r="H13" s="79"/>
      <c r="I13" s="79"/>
      <c r="J13" s="79"/>
      <c r="K13" s="79"/>
    </row>
    <row r="14" spans="1:11" x14ac:dyDescent="0.25">
      <c r="A14" s="1"/>
      <c r="B14" s="79"/>
      <c r="C14" s="79"/>
      <c r="H14" s="79"/>
      <c r="I14" s="79"/>
      <c r="J14" s="79"/>
      <c r="K14" s="79"/>
    </row>
  </sheetData>
  <sheetProtection algorithmName="SHA-512" hashValue="BaJCvnUqB0MNfmio2QeEd2eYq+BlJEoFLy7nHtRHbLZ9ZfORT/gLXbmNxwDad5yRwbIDC41qY4j59sBogGsxaQ==" saltValue="0OllCBDioEmOdrkyTVVNEg==" spinCount="100000" sheet="1" objects="1" scenarios="1"/>
  <mergeCells count="7">
    <mergeCell ref="H7:I7"/>
    <mergeCell ref="J7:K7"/>
    <mergeCell ref="A1:C1"/>
    <mergeCell ref="A2:C2"/>
    <mergeCell ref="D2:E2"/>
    <mergeCell ref="D7:E7"/>
    <mergeCell ref="F7:G7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"/>
  <sheetViews>
    <sheetView zoomScale="70" zoomScaleNormal="70" zoomScaleSheetLayoutView="70" workbookViewId="0">
      <selection activeCell="A7" sqref="A7"/>
    </sheetView>
  </sheetViews>
  <sheetFormatPr baseColWidth="10" defaultColWidth="11.453125" defaultRowHeight="12.5" x14ac:dyDescent="0.25"/>
  <cols>
    <col min="1" max="1" width="36.7265625" style="2" customWidth="1"/>
    <col min="2" max="5" width="17.1796875" style="2" customWidth="1"/>
    <col min="6" max="10" width="17.1796875" style="1" customWidth="1"/>
    <col min="11" max="11" width="17.1796875" style="2" customWidth="1"/>
    <col min="12" max="16384" width="11.453125" style="2"/>
  </cols>
  <sheetData>
    <row r="1" spans="1:11" ht="18" x14ac:dyDescent="0.4">
      <c r="A1" s="154" t="s">
        <v>0</v>
      </c>
      <c r="B1" s="154"/>
      <c r="C1" s="154"/>
      <c r="D1" s="154"/>
      <c r="E1" s="99"/>
      <c r="K1" s="79"/>
    </row>
    <row r="2" spans="1:11" ht="15.5" x14ac:dyDescent="0.35">
      <c r="A2" s="155" t="s">
        <v>42</v>
      </c>
      <c r="B2" s="155"/>
      <c r="C2" s="155"/>
      <c r="D2" s="155"/>
      <c r="E2" s="100"/>
      <c r="F2" s="162"/>
      <c r="G2" s="162"/>
      <c r="K2" s="79"/>
    </row>
    <row r="3" spans="1:11" ht="15.5" x14ac:dyDescent="0.35">
      <c r="A3" s="100"/>
      <c r="B3" s="100"/>
      <c r="C3" s="100"/>
      <c r="D3" s="100"/>
      <c r="E3" s="100"/>
      <c r="F3" s="104"/>
      <c r="G3" s="104"/>
      <c r="K3" s="79"/>
    </row>
    <row r="4" spans="1:11" ht="15.5" x14ac:dyDescent="0.35">
      <c r="A4" s="106"/>
      <c r="B4" s="106"/>
      <c r="C4" s="106"/>
      <c r="D4" s="106"/>
      <c r="E4" s="106"/>
      <c r="F4" s="107"/>
      <c r="G4" s="107"/>
      <c r="K4" s="79"/>
    </row>
    <row r="5" spans="1:11" ht="14" x14ac:dyDescent="0.3">
      <c r="A5" s="47" t="s">
        <v>62</v>
      </c>
      <c r="B5" s="79"/>
      <c r="C5" s="79"/>
      <c r="D5" s="79"/>
      <c r="E5" s="79"/>
      <c r="K5" s="79"/>
    </row>
    <row r="6" spans="1:11" ht="14" x14ac:dyDescent="0.3">
      <c r="A6" s="26" t="s">
        <v>2</v>
      </c>
      <c r="B6" s="166" t="s">
        <v>51</v>
      </c>
      <c r="C6" s="167"/>
      <c r="D6" s="160" t="s">
        <v>53</v>
      </c>
      <c r="E6" s="161"/>
      <c r="F6" s="160" t="s">
        <v>43</v>
      </c>
      <c r="G6" s="161"/>
      <c r="H6" s="160" t="s">
        <v>44</v>
      </c>
      <c r="I6" s="161"/>
      <c r="J6" s="160" t="s">
        <v>45</v>
      </c>
      <c r="K6" s="161"/>
    </row>
    <row r="7" spans="1:11" ht="14.5" thickBot="1" x14ac:dyDescent="0.35">
      <c r="A7" s="46"/>
      <c r="B7" s="153" t="s">
        <v>62</v>
      </c>
      <c r="C7" s="48" t="s">
        <v>55</v>
      </c>
      <c r="D7" s="153" t="s">
        <v>62</v>
      </c>
      <c r="E7" s="48" t="s">
        <v>55</v>
      </c>
      <c r="F7" s="153" t="s">
        <v>62</v>
      </c>
      <c r="G7" s="48" t="s">
        <v>55</v>
      </c>
      <c r="H7" s="153" t="s">
        <v>62</v>
      </c>
      <c r="I7" s="48" t="s">
        <v>55</v>
      </c>
      <c r="J7" s="153" t="s">
        <v>62</v>
      </c>
      <c r="K7" s="48" t="s">
        <v>55</v>
      </c>
    </row>
    <row r="8" spans="1:11" ht="14" x14ac:dyDescent="0.3">
      <c r="A8" s="45" t="s">
        <v>46</v>
      </c>
      <c r="B8" s="142">
        <v>419</v>
      </c>
      <c r="C8" s="75">
        <v>401</v>
      </c>
      <c r="D8" s="70">
        <v>213</v>
      </c>
      <c r="E8" s="75">
        <v>146</v>
      </c>
      <c r="F8" s="70">
        <v>111</v>
      </c>
      <c r="G8" s="75">
        <v>110</v>
      </c>
      <c r="H8" s="70">
        <v>-46</v>
      </c>
      <c r="I8" s="75">
        <v>-41</v>
      </c>
      <c r="J8" s="70">
        <v>697</v>
      </c>
      <c r="K8" s="49">
        <v>616</v>
      </c>
    </row>
    <row r="9" spans="1:11" ht="28" x14ac:dyDescent="0.3">
      <c r="A9" s="44" t="s">
        <v>18</v>
      </c>
      <c r="B9" s="142">
        <v>47</v>
      </c>
      <c r="C9" s="75">
        <v>41</v>
      </c>
      <c r="D9" s="142">
        <v>34</v>
      </c>
      <c r="E9" s="75">
        <v>17</v>
      </c>
      <c r="F9" s="142">
        <v>16</v>
      </c>
      <c r="G9" s="75">
        <v>12</v>
      </c>
      <c r="H9" s="142">
        <v>2</v>
      </c>
      <c r="I9" s="75">
        <v>0</v>
      </c>
      <c r="J9" s="70">
        <v>99</v>
      </c>
      <c r="K9" s="49">
        <v>70</v>
      </c>
    </row>
    <row r="10" spans="1:11" ht="14.5" x14ac:dyDescent="0.35">
      <c r="A10" s="105" t="s">
        <v>47</v>
      </c>
      <c r="B10" s="143">
        <v>0.112</v>
      </c>
      <c r="C10" s="50">
        <v>0.10199999999999999</v>
      </c>
      <c r="D10" s="143">
        <v>0.16</v>
      </c>
      <c r="E10" s="50">
        <v>0.11600000000000001</v>
      </c>
      <c r="F10" s="143">
        <v>0.14399999999999999</v>
      </c>
      <c r="G10" s="50">
        <v>0.109</v>
      </c>
      <c r="H10" s="143" t="s">
        <v>40</v>
      </c>
      <c r="I10" s="50" t="s">
        <v>40</v>
      </c>
      <c r="J10" s="143">
        <v>0.14199999999999999</v>
      </c>
      <c r="K10" s="50">
        <v>0.114</v>
      </c>
    </row>
    <row r="11" spans="1:11" ht="28" x14ac:dyDescent="0.3">
      <c r="A11" s="77" t="s">
        <v>19</v>
      </c>
      <c r="B11" s="144">
        <v>2</v>
      </c>
      <c r="C11" s="49">
        <v>2</v>
      </c>
      <c r="D11" s="144" t="s">
        <v>40</v>
      </c>
      <c r="E11" s="49" t="s">
        <v>40</v>
      </c>
      <c r="F11" s="145" t="s">
        <v>40</v>
      </c>
      <c r="G11" s="49" t="s">
        <v>40</v>
      </c>
      <c r="H11" s="145" t="s">
        <v>40</v>
      </c>
      <c r="I11" s="49" t="s">
        <v>40</v>
      </c>
      <c r="J11" s="70">
        <v>2</v>
      </c>
      <c r="K11" s="49">
        <v>2</v>
      </c>
    </row>
    <row r="12" spans="1:11" ht="14" x14ac:dyDescent="0.3">
      <c r="A12" s="6" t="s">
        <v>48</v>
      </c>
      <c r="B12" s="144">
        <v>49</v>
      </c>
      <c r="C12" s="75">
        <v>43</v>
      </c>
      <c r="D12" s="144">
        <v>34</v>
      </c>
      <c r="E12" s="75">
        <v>17</v>
      </c>
      <c r="F12" s="144">
        <v>16</v>
      </c>
      <c r="G12" s="75">
        <v>12</v>
      </c>
      <c r="H12" s="142">
        <v>2</v>
      </c>
      <c r="I12" s="75">
        <v>0</v>
      </c>
      <c r="J12" s="70">
        <v>101</v>
      </c>
      <c r="K12" s="75">
        <v>72</v>
      </c>
    </row>
    <row r="13" spans="1:11" ht="14" x14ac:dyDescent="0.3">
      <c r="A13" s="6" t="s">
        <v>49</v>
      </c>
      <c r="B13" s="142">
        <v>6</v>
      </c>
      <c r="C13" s="49">
        <v>21</v>
      </c>
      <c r="D13" s="142">
        <v>2</v>
      </c>
      <c r="E13" s="49">
        <v>3</v>
      </c>
      <c r="F13" s="142">
        <v>1</v>
      </c>
      <c r="G13" s="49">
        <v>5</v>
      </c>
      <c r="H13" s="142">
        <v>6</v>
      </c>
      <c r="I13" s="49">
        <v>2</v>
      </c>
      <c r="J13" s="70">
        <v>15</v>
      </c>
      <c r="K13" s="49">
        <v>31</v>
      </c>
    </row>
    <row r="14" spans="1:11" ht="14" x14ac:dyDescent="0.3">
      <c r="A14" s="44" t="s">
        <v>54</v>
      </c>
      <c r="B14" s="144">
        <v>3818</v>
      </c>
      <c r="C14" s="49">
        <v>3856</v>
      </c>
      <c r="D14" s="144">
        <v>917</v>
      </c>
      <c r="E14" s="49">
        <v>942</v>
      </c>
      <c r="F14" s="144">
        <v>871</v>
      </c>
      <c r="G14" s="49">
        <v>941</v>
      </c>
      <c r="H14" s="144">
        <v>136</v>
      </c>
      <c r="I14" s="49">
        <v>134</v>
      </c>
      <c r="J14" s="144">
        <v>5742</v>
      </c>
      <c r="K14" s="49">
        <v>5873</v>
      </c>
    </row>
    <row r="15" spans="1:11" ht="15.5" x14ac:dyDescent="0.35">
      <c r="A15" s="106"/>
      <c r="B15" s="106"/>
      <c r="C15" s="106"/>
      <c r="D15" s="106"/>
      <c r="E15" s="106"/>
      <c r="F15" s="107"/>
      <c r="G15" s="107"/>
      <c r="K15" s="79"/>
    </row>
    <row r="16" spans="1:11" s="111" customFormat="1" x14ac:dyDescent="0.25">
      <c r="A16" s="1" t="s">
        <v>50</v>
      </c>
      <c r="F16" s="112"/>
      <c r="G16" s="112"/>
      <c r="H16" s="112"/>
      <c r="I16" s="112"/>
      <c r="J16" s="112"/>
    </row>
    <row r="17" spans="1:11" s="111" customFormat="1" x14ac:dyDescent="0.25">
      <c r="A17" s="1"/>
      <c r="F17" s="112"/>
      <c r="G17" s="112"/>
      <c r="H17" s="112"/>
      <c r="I17" s="112"/>
      <c r="J17" s="112"/>
    </row>
    <row r="18" spans="1:11" s="111" customFormat="1" x14ac:dyDescent="0.25">
      <c r="A18" s="1"/>
      <c r="F18" s="112"/>
      <c r="G18" s="112"/>
      <c r="H18" s="112"/>
      <c r="I18" s="112"/>
      <c r="J18" s="112"/>
    </row>
    <row r="20" spans="1:11" x14ac:dyDescent="0.25">
      <c r="B20" s="79"/>
      <c r="C20" s="79"/>
      <c r="D20" s="79"/>
      <c r="E20" s="79"/>
      <c r="K20" s="79"/>
    </row>
  </sheetData>
  <sheetProtection algorithmName="SHA-512" hashValue="TXneXjbtB4GqL4RG52FFkxoxmmgGGcVuxo5SumByhJ4HWV/MOMQBZmCIa5eC95I9DBDnpCkhIw4MjBlCMOoi3g==" saltValue="cWUiSbveuBkrBcD7iMN0KQ==" spinCount="100000" sheet="1" objects="1" scenarios="1"/>
  <mergeCells count="8">
    <mergeCell ref="H6:I6"/>
    <mergeCell ref="J6:K6"/>
    <mergeCell ref="A1:D1"/>
    <mergeCell ref="A2:D2"/>
    <mergeCell ref="F2:G2"/>
    <mergeCell ref="B6:C6"/>
    <mergeCell ref="D6:E6"/>
    <mergeCell ref="F6:G6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2" ma:contentTypeDescription="Ein neues Dokument erstellen." ma:contentTypeScope="" ma:versionID="e8669b84efd68d07bc60d2027aa433b3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04327bede86dde69a7e05cae45ec92e6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0393D-3032-47E4-B5FA-5290131DC8F6}"/>
</file>

<file path=customXml/itemProps2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Kelvin</cp:lastModifiedBy>
  <cp:revision/>
  <cp:lastPrinted>2019-05-02T14:07:20Z</cp:lastPrinted>
  <dcterms:created xsi:type="dcterms:W3CDTF">2016-03-07T14:42:29Z</dcterms:created>
  <dcterms:modified xsi:type="dcterms:W3CDTF">2021-04-29T05:21:43Z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